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<sst xmlns="http://schemas.openxmlformats.org/spreadsheetml/2006/main" count="127" uniqueCount="124">
  <si>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</si>
  <si>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</si>
  <si>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</si>
  <si>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</si>
  <si>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</si>
  <si>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</si>
  <si>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</si>
  <si>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</si>
  <si>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</si>
  <si>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</si>
  <si>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</si>
  <si>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</si>
  <si>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</si>
  <si>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</si>
  <si>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</si>
  <si>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</si>
  <si>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</si>
  <si>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</si>
  <si>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</si>
  <si>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</si>
  <si>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</si>
  <si>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</si>
  <si>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</si>
  <si>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</si>
  <si>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</si>
  <si>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</si>
  <si>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</si>
  <si>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</si>
  <si>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</si>
  <si>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</si>
  <si>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</si>
  <si>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</si>
  <si>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</si>
  <si>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</si>
  <si>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</si>
  <si>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</si>
  <si>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</si>
  <si>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</si>
  <si>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</si>
  <si>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</si>
  <si>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</si>
  <si>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</si>
  <si>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</si>
  <si>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</si>
  <si>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</si>
  <si>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</si>
  <si>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</si>
  <si>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</si>
  <si>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</si>
  <si>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</si>
  <si>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</si>
  <si>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</si>
  <si>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</si>
  <si>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</si>
  <si>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</si>
  <si>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</si>
  <si>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</si>
  <si>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</si>
  <si>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</si>
  <si>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</si>
  <si>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</si>
  <si>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</si>
  <si>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</si>
  <si>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</si>
  <si>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</si>
  <si>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</si>
  <si>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</si>
  <si>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</si>
  <si>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</si>
  <si>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</si>
  <si>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</si>
  <si>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</si>
  <si>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</si>
  <si>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</si>
  <si>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</si>
  <si>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</si>
  <si>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</si>
  <si>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</si>
  <si>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</si>
  <si>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</si>
  <si>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</si>
  <si>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</si>
  <si>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</si>
  <si>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</si>
  <si>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</si>
  <si>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</si>
  <si>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</si>
  <si>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</si>
  <si>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</si>
  <si>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</si>
  <si>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</si>
  <si>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</si>
  <si>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</si>
  <si>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</si>
  <si>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</si>
  <si>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</si>
  <si>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</si>
  <si>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</si>
  <si>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</si>
  <si>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</si>
  <si>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</si>
  <si>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</si>
  <si>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</si>
  <si>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</si>
  <si>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</si>
  <si>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</si>
  <si>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</si>
  <si>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</si>
  <si>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</si>
  <si>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</si>
  <si>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</si>
  <si>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</si>
  <si>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</si>
  <si>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</si>
  <si>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</si>
  <si>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</si>
  <si>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</si>
  <si>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</si>
  <si>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</si>
  <si>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</si>
  <si>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TECNOLOGICA DE MINERAL DE LA REFORMA, HIDALGO (a)</t>
  </si>
  <si>
    <t>Al 31 de diciembre de 2018 y al 30 de Septiembre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</si>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</sst>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2503728.97</v>
      </c>
      <c r="D9" s="9">
        <f>SUM(D10:D16)</f>
        <v>711567.8</v>
      </c>
      <c r="E9" s="11" t="s">
        <v>8</v>
      </c>
      <c r="F9" s="9">
        <f>SUM(F10:F18)</f>
        <v>113225.45</v>
      </c>
      <c r="G9" s="9">
        <f>SUM(G10:G18)</f>
        <v>375020.95999999996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2503728.97</v>
      </c>
      <c r="D11" s="9">
        <v>711567.8</v>
      </c>
      <c r="E11" s="13" t="s">
        <v>12</v>
      </c>
      <c r="F11" s="9">
        <v>7065.5</v>
      </c>
      <c r="G11" s="9">
        <v>74498.17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106159.95</v>
      </c>
      <c r="G16" s="9">
        <v>300522.79</v>
      </c>
    </row>
    <row r="17" spans="2:7" ht="12.75">
      <c r="B17" s="10" t="s">
        <v>23</v>
      </c>
      <c r="C17" s="9">
        <f>SUM(C18:C24)</f>
        <v>32784.24</v>
      </c>
      <c r="D17" s="9">
        <f>SUM(D18:D24)</f>
        <v>-1109.09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32784.24</v>
      </c>
      <c r="D20" s="9">
        <v>-1109.09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2536513.2100000004</v>
      </c>
      <c r="D47" s="9">
        <f>D9+D17+D25+D31+D37+D38+D41</f>
        <v>710458.7100000001</v>
      </c>
      <c r="E47" s="8" t="s">
        <v>82</v>
      </c>
      <c r="F47" s="9">
        <f>F9+F19+F23+F26+F27+F31+F38+F42</f>
        <v>113225.45</v>
      </c>
      <c r="G47" s="9">
        <f>G9+G19+G23+G26+G27+G31+G38+G42</f>
        <v>375020.95999999996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3983937.77</v>
      </c>
      <c r="D53" s="9">
        <v>3983937.77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153172.47</v>
      </c>
      <c r="D54" s="9">
        <v>153172.47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-1580968.18</v>
      </c>
      <c r="D55" s="9">
        <v>-1580968.18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113225.45</v>
      </c>
      <c r="G59" s="9">
        <f>G47+G57</f>
        <v>375020.95999999996</v>
      </c>
    </row>
    <row r="60" spans="2:7" ht="25.5">
      <c r="B60" s="6" t="s">
        <v>102</v>
      </c>
      <c r="C60" s="9">
        <f>SUM(C50:C58)</f>
        <v>2556142.0600000005</v>
      </c>
      <c r="D60" s="9">
        <f>SUM(D50:D58)</f>
        <v>2556142.0600000005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5092655.270000001</v>
      </c>
      <c r="D62" s="9">
        <f>D47+D60</f>
        <v>3266600.7700000005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1349358.49</v>
      </c>
      <c r="G63" s="9">
        <f>SUM(G64:G66)</f>
        <v>1349358.49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156984</v>
      </c>
      <c r="G65" s="9">
        <v>156984</v>
      </c>
    </row>
    <row r="66" spans="2:7" ht="12.75">
      <c r="B66" s="10"/>
      <c r="C66" s="9"/>
      <c r="D66" s="9"/>
      <c r="E66" s="11" t="s">
        <v>108</v>
      </c>
      <c r="F66" s="9">
        <v>1192374.49</v>
      </c>
      <c r="G66" s="9">
        <v>1192374.49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3630071.33</v>
      </c>
      <c r="G68" s="9">
        <f>SUM(G69:G73)</f>
        <v>1542221.3199999998</v>
      </c>
    </row>
    <row r="69" spans="2:7" ht="12.75">
      <c r="B69" s="10"/>
      <c r="C69" s="9"/>
      <c r="D69" s="9"/>
      <c r="E69" s="11" t="s">
        <v>110</v>
      </c>
      <c r="F69" s="9">
        <v>2423069.1</v>
      </c>
      <c r="G69" s="9">
        <v>-863625.85</v>
      </c>
    </row>
    <row r="70" spans="2:7" ht="12.75">
      <c r="B70" s="10"/>
      <c r="C70" s="9"/>
      <c r="D70" s="9"/>
      <c r="E70" s="11" t="s">
        <v>111</v>
      </c>
      <c r="F70" s="9">
        <v>1207002.23</v>
      </c>
      <c r="G70" s="9">
        <v>2405847.17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4979429.82</v>
      </c>
      <c r="G79" s="9">
        <f>G63+G68+G75</f>
        <v>2891579.8099999996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5092655.2700000005</v>
      </c>
      <c r="G81" s="9">
        <f>G59+G79</f>
        <v>3266600.7699999996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UTMiR-02</cp:lastModifiedBy>
  <cp:lastPrinted>2016-12-20T19:33:34Z</cp:lastPrinted>
  <dcterms:created xsi:type="dcterms:W3CDTF">2016-10-11T18:36:49Z</dcterms:created>
  <dcterms:modified xsi:type="dcterms:W3CDTF">2019-11-11T23:44:30Z</dcterms:modified>
  <cp:category/>
  <cp:version/>
  <cp:contentType/>
  <cp:contentStatus/>
</cp:coreProperties>
</file>